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g\Desktop\"/>
    </mc:Choice>
  </mc:AlternateContent>
  <bookViews>
    <workbookView xWindow="0" yWindow="0" windowWidth="20400" windowHeight="7650"/>
  </bookViews>
  <sheets>
    <sheet name="TABLA" sheetId="1" r:id="rId1"/>
  </sheets>
  <externalReferences>
    <externalReference r:id="rId2"/>
  </externalReferences>
  <definedNames>
    <definedName name="_xlnm._FilterDatabase" localSheetId="0" hidden="1">TABLA!$B$5:$O$5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I12" i="1"/>
  <c r="L11" i="1"/>
  <c r="I11" i="1"/>
  <c r="I10" i="1"/>
  <c r="I9" i="1"/>
  <c r="L8" i="1"/>
  <c r="I8" i="1"/>
  <c r="I7" i="1"/>
  <c r="L6" i="1"/>
  <c r="I6" i="1"/>
  <c r="L7" i="1" l="1"/>
  <c r="L9" i="1"/>
  <c r="L10" i="1"/>
  <c r="L12" i="1"/>
</calcChain>
</file>

<file path=xl/sharedStrings.xml><?xml version="1.0" encoding="utf-8"?>
<sst xmlns="http://schemas.openxmlformats.org/spreadsheetml/2006/main" count="21" uniqueCount="21">
  <si>
    <t>CAMPEONATO UCR DESARROLLO 2022</t>
  </si>
  <si>
    <t>EQUIPOS</t>
  </si>
  <si>
    <t>PJ</t>
  </si>
  <si>
    <t>PUNTOS</t>
  </si>
  <si>
    <t>PG</t>
  </si>
  <si>
    <t>PE</t>
  </si>
  <si>
    <t>PP</t>
  </si>
  <si>
    <t>TANTOS</t>
  </si>
  <si>
    <t>TRY FAVOR</t>
  </si>
  <si>
    <t>TRY CONTRA</t>
  </si>
  <si>
    <t>DIF TRY</t>
  </si>
  <si>
    <t>ROJA</t>
  </si>
  <si>
    <t>P. OFE</t>
  </si>
  <si>
    <t>P DEF</t>
  </si>
  <si>
    <t>BUITRES, CNEL MOLDES</t>
  </si>
  <si>
    <t>MIRAGE, RIO CUARTO</t>
  </si>
  <si>
    <t>FUSIÓN CANALS / LABORDE / UCACHA</t>
  </si>
  <si>
    <t>TUCURAS, ADELIA MARIA</t>
  </si>
  <si>
    <t>ATLETICO RUGBY SAMPACHO</t>
  </si>
  <si>
    <t>FUSIÓN MACKENNA / LEVALLE</t>
  </si>
  <si>
    <t>IGUANAS, GRAL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</si>
</sst>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4"/>
      <color rgb="FFFF0000"/>
      <name val="Algerian"/>
      <family val="5"/>
    </font>
    <font>
      <b/>
      <i/>
      <sz val="14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X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TURE"/>
      <sheetName val="TABLA"/>
      <sheetName val="ANOTACIONES"/>
      <sheetName val="FINALES"/>
    </sheetNames>
    <sheetDataSet>
      <sheetData sheetId="0"/>
      <sheetData sheetId="1"/>
      <sheetData sheetId="2">
        <row r="3">
          <cell r="E3">
            <v>1</v>
          </cell>
          <cell r="L3">
            <v>3</v>
          </cell>
        </row>
        <row r="4">
          <cell r="E4">
            <v>4</v>
          </cell>
          <cell r="L4">
            <v>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tabSelected="1" workbookViewId="0">
      <selection activeCell="E6" sqref="E6"/>
    </sheetView>
  </sheetViews>
  <sheetFormatPr baseColWidth="10" defaultRowHeight="15" x14ac:dyDescent="0.25"/>
  <cols>
    <col min="2" max="2" width="1.7109375" customWidth="1"/>
    <col min="3" max="3" width="34.7109375" bestFit="1" customWidth="1"/>
    <col min="4" max="4" width="5.140625" bestFit="1" customWidth="1"/>
    <col min="5" max="5" width="13" bestFit="1" customWidth="1"/>
    <col min="6" max="6" width="5.7109375" bestFit="1" customWidth="1"/>
    <col min="7" max="7" width="5.42578125" bestFit="1" customWidth="1"/>
    <col min="8" max="8" width="5.5703125" bestFit="1" customWidth="1"/>
    <col min="9" max="9" width="8.140625" bestFit="1" customWidth="1"/>
    <col min="13" max="13" width="7.85546875" bestFit="1" customWidth="1"/>
    <col min="14" max="14" width="9.42578125" bestFit="1" customWidth="1"/>
    <col min="16" max="16" width="1.7109375" customWidth="1"/>
  </cols>
  <sheetData>
    <row r="1" spans="1:35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5" ht="5.0999999999999996" customHeight="1" thickBot="1" x14ac:dyDescent="0.3">
      <c r="A2" s="1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ht="35.25" thickBot="1" x14ac:dyDescent="0.3">
      <c r="A3" s="1"/>
      <c r="B3" s="23"/>
      <c r="C3" s="16" t="s">
        <v>0</v>
      </c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9"/>
      <c r="P3" s="2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A4" s="1"/>
      <c r="B4" s="23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 thickBot="1" x14ac:dyDescent="0.3">
      <c r="A5" s="1"/>
      <c r="B5" s="23"/>
      <c r="C5" s="2" t="s">
        <v>1</v>
      </c>
      <c r="D5" s="2" t="s">
        <v>2</v>
      </c>
      <c r="E5" s="3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3" t="s">
        <v>8</v>
      </c>
      <c r="K5" s="3" t="s">
        <v>9</v>
      </c>
      <c r="L5" s="3" t="s">
        <v>10</v>
      </c>
      <c r="M5" s="2" t="s">
        <v>11</v>
      </c>
      <c r="N5" s="2" t="s">
        <v>12</v>
      </c>
      <c r="O5" s="2" t="s">
        <v>13</v>
      </c>
      <c r="P5" s="2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0.25" thickTop="1" thickBot="1" x14ac:dyDescent="0.3">
      <c r="A6" s="1"/>
      <c r="B6" s="23"/>
      <c r="C6" s="2" t="s">
        <v>14</v>
      </c>
      <c r="D6" s="4">
        <v>1</v>
      </c>
      <c r="E6" s="5">
        <f>F6*3+G6+N6+O6</f>
        <v>4</v>
      </c>
      <c r="F6" s="6">
        <v>1</v>
      </c>
      <c r="G6" s="7"/>
      <c r="H6" s="7"/>
      <c r="I6" s="4">
        <f>[1]ANOTACIONES!E3+[1]ANOTACIONES!E10+[1]ANOTACIONES!L13</f>
        <v>1</v>
      </c>
      <c r="J6" s="8">
        <v>8</v>
      </c>
      <c r="K6" s="9">
        <v>3</v>
      </c>
      <c r="L6" s="10">
        <f t="shared" ref="L6:L12" si="0">J6-K6</f>
        <v>5</v>
      </c>
      <c r="M6" s="6"/>
      <c r="N6" s="7">
        <v>1</v>
      </c>
      <c r="O6" s="7"/>
      <c r="P6" s="2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25" thickTop="1" thickBot="1" x14ac:dyDescent="0.3">
      <c r="A7" s="1"/>
      <c r="B7" s="23"/>
      <c r="C7" s="2" t="s">
        <v>15</v>
      </c>
      <c r="D7" s="4">
        <v>1</v>
      </c>
      <c r="E7" s="5">
        <f t="shared" ref="E7:E12" si="1">F7*3+G7+N7+O7</f>
        <v>3</v>
      </c>
      <c r="F7" s="6">
        <v>1</v>
      </c>
      <c r="G7" s="7"/>
      <c r="H7" s="7"/>
      <c r="I7" s="4">
        <f>[1]ANOTACIONES!E5+[1]ANOTACIONES!L7+[1]ANOTACIONES!E13+[1]ANOTACIONES!E18</f>
        <v>0</v>
      </c>
      <c r="J7" s="11">
        <v>4</v>
      </c>
      <c r="K7" s="7">
        <v>2</v>
      </c>
      <c r="L7" s="12">
        <f t="shared" si="0"/>
        <v>2</v>
      </c>
      <c r="M7" s="6"/>
      <c r="N7" s="7"/>
      <c r="O7" s="7"/>
      <c r="P7" s="2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0.25" thickTop="1" thickBot="1" x14ac:dyDescent="0.3">
      <c r="A8" s="1"/>
      <c r="B8" s="23"/>
      <c r="C8" s="2" t="s">
        <v>16</v>
      </c>
      <c r="D8" s="4">
        <v>1</v>
      </c>
      <c r="E8" s="5">
        <f t="shared" si="1"/>
        <v>3</v>
      </c>
      <c r="F8" s="6">
        <v>1</v>
      </c>
      <c r="G8" s="7"/>
      <c r="H8" s="7"/>
      <c r="I8" s="4">
        <f>[1]ANOTACIONES!L4+[1]ANOTACIONES!E8+[1]ANOTACIONES!L11+[1]ANOTACIONES!E17</f>
        <v>2</v>
      </c>
      <c r="J8" s="11">
        <v>3</v>
      </c>
      <c r="K8" s="7">
        <v>1</v>
      </c>
      <c r="L8" s="12">
        <f t="shared" si="0"/>
        <v>2</v>
      </c>
      <c r="M8" s="6"/>
      <c r="N8" s="7"/>
      <c r="O8" s="7"/>
      <c r="P8" s="2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0.25" thickTop="1" thickBot="1" x14ac:dyDescent="0.3">
      <c r="A9" s="1"/>
      <c r="B9" s="23"/>
      <c r="C9" s="2" t="s">
        <v>17</v>
      </c>
      <c r="D9" s="4">
        <v>1</v>
      </c>
      <c r="E9" s="5">
        <f t="shared" si="1"/>
        <v>1</v>
      </c>
      <c r="F9" s="6"/>
      <c r="G9" s="7"/>
      <c r="H9" s="7">
        <v>1</v>
      </c>
      <c r="I9" s="4">
        <f>[1]ANOTACIONES!E4+[1]ANOTACIONES!E9+[1]ANOTACIONES!E14+[1]ANOTACIONES!L17+[1]ANOTACIONES!E21+[1]ANOTACIONES!L23</f>
        <v>4</v>
      </c>
      <c r="J9" s="11">
        <v>1</v>
      </c>
      <c r="K9" s="7">
        <v>3</v>
      </c>
      <c r="L9" s="12">
        <f t="shared" si="0"/>
        <v>-2</v>
      </c>
      <c r="M9" s="6"/>
      <c r="N9" s="7"/>
      <c r="O9" s="7">
        <v>1</v>
      </c>
      <c r="P9" s="2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0.25" thickTop="1" thickBot="1" x14ac:dyDescent="0.3">
      <c r="A10" s="1"/>
      <c r="B10" s="23"/>
      <c r="C10" s="2" t="s">
        <v>18</v>
      </c>
      <c r="D10" s="4">
        <v>1</v>
      </c>
      <c r="E10" s="5">
        <f t="shared" si="1"/>
        <v>0</v>
      </c>
      <c r="F10" s="6"/>
      <c r="G10" s="7"/>
      <c r="H10" s="7">
        <v>1</v>
      </c>
      <c r="I10" s="4">
        <f>[1]ANOTACIONES!L3+[1]ANOTACIONES!E7+[1]ANOTACIONES!L12+[1]ANOTACIONES!E16+[1]ANOTACIONES!L21</f>
        <v>3</v>
      </c>
      <c r="J10" s="11">
        <v>3</v>
      </c>
      <c r="K10" s="7">
        <v>8</v>
      </c>
      <c r="L10" s="12">
        <f t="shared" si="0"/>
        <v>-5</v>
      </c>
      <c r="M10" s="6"/>
      <c r="N10" s="7"/>
      <c r="O10" s="7"/>
      <c r="P10" s="2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20.25" thickTop="1" thickBot="1" x14ac:dyDescent="0.3">
      <c r="A11" s="1"/>
      <c r="B11" s="23"/>
      <c r="C11" s="2" t="s">
        <v>19</v>
      </c>
      <c r="D11" s="4">
        <v>1</v>
      </c>
      <c r="E11" s="5">
        <f t="shared" si="1"/>
        <v>0</v>
      </c>
      <c r="F11" s="6"/>
      <c r="G11" s="7"/>
      <c r="H11" s="7">
        <v>1</v>
      </c>
      <c r="I11" s="4">
        <f>[1]ANOTACIONES!L5+[1]ANOTACIONES!E8+[1]ANOTACIONES!L11+[1]ANOTACIONES!E17+[1]ANOTACIONES!L24</f>
        <v>0</v>
      </c>
      <c r="J11" s="11">
        <v>2</v>
      </c>
      <c r="K11" s="7">
        <v>4</v>
      </c>
      <c r="L11" s="12">
        <f t="shared" si="0"/>
        <v>-2</v>
      </c>
      <c r="M11" s="6"/>
      <c r="N11" s="7"/>
      <c r="O11" s="7"/>
      <c r="P11" s="2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20.25" thickTop="1" thickBot="1" x14ac:dyDescent="0.3">
      <c r="A12" s="1"/>
      <c r="B12" s="23"/>
      <c r="C12" s="2" t="s">
        <v>20</v>
      </c>
      <c r="D12" s="4">
        <v>0</v>
      </c>
      <c r="E12" s="5">
        <f t="shared" si="1"/>
        <v>0</v>
      </c>
      <c r="F12" s="6"/>
      <c r="G12" s="7"/>
      <c r="H12" s="7"/>
      <c r="I12" s="4">
        <f>[1]ANOTACIONES!L9+[1]ANOTACIONES!E11+[1]ANOTACIONES!L16+[1]ANOTACIONES!E19+[1]ANOTACIONES!L25</f>
        <v>0</v>
      </c>
      <c r="J12" s="13">
        <v>0</v>
      </c>
      <c r="K12" s="14">
        <v>0</v>
      </c>
      <c r="L12" s="15">
        <f>J12-K12</f>
        <v>0</v>
      </c>
      <c r="M12" s="6"/>
      <c r="N12" s="7"/>
      <c r="O12" s="7"/>
      <c r="P12" s="2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5.0999999999999996" customHeight="1" thickBot="1" x14ac:dyDescent="0.3">
      <c r="A13" s="1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5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5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</sheetData>
  <autoFilter ref="B5:O5"/>
  <mergeCells count="1">
    <mergeCell ref="C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dcterms:created xsi:type="dcterms:W3CDTF">2022-04-28T12:24:48Z</dcterms:created>
  <dcterms:modified xsi:type="dcterms:W3CDTF">2022-04-28T12:34:06Z</dcterms:modified>
</cp:coreProperties>
</file>